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775" tabRatio="500"/>
  </bookViews>
  <sheets>
    <sheet name="Sheet1" sheetId="1" r:id="rId1"/>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E21" i="1"/>
  <c r="E12" i="1" l="1"/>
  <c r="F12" i="1" s="1"/>
  <c r="F11" i="1"/>
  <c r="E13" i="1" l="1"/>
  <c r="F13" i="1" s="1"/>
  <c r="E14" i="1" l="1"/>
  <c r="F14" i="1" s="1"/>
  <c r="E15" i="1" l="1"/>
  <c r="F15" i="1" s="1"/>
  <c r="E16" i="1"/>
  <c r="F16" i="1" s="1"/>
  <c r="E17" i="1" l="1"/>
  <c r="F17" i="1" s="1"/>
  <c r="E18" i="1" l="1"/>
  <c r="F18" i="1" s="1"/>
  <c r="E19" i="1" l="1"/>
  <c r="F19" i="1" s="1"/>
  <c r="E20" i="1" l="1"/>
  <c r="F20" i="1" s="1"/>
</calcChain>
</file>

<file path=xl/sharedStrings.xml><?xml version="1.0" encoding="utf-8"?>
<sst xmlns="http://schemas.openxmlformats.org/spreadsheetml/2006/main" count="69" uniqueCount="50">
  <si>
    <t>Deliverables</t>
  </si>
  <si>
    <t>Review and discuss studies at Full Text Level to identify relevant outcomes</t>
  </si>
  <si>
    <t>Develop Search Strategy</t>
  </si>
  <si>
    <t>Title and abstract screening completed in duplication and full text completed in duplication;</t>
  </si>
  <si>
    <t>Data extraction, verification and cleaning and prep of draft meta- analyses (where appropriate) and a priori sub-group analysis (Tables and Figures), including contacting authors for missing data or incomplete data (if appropriate)</t>
  </si>
  <si>
    <t>Review of tables with Domain Lead, content experts and approval by the relevant TFs</t>
  </si>
  <si>
    <t>Completion of Systematic Review manuscript responding to feedback from relevant TFs and CEE WG</t>
  </si>
  <si>
    <t>Time (weeks)</t>
  </si>
  <si>
    <t>Start Date</t>
  </si>
  <si>
    <t>Completion Date</t>
  </si>
  <si>
    <t>DL</t>
  </si>
  <si>
    <t>TF</t>
  </si>
  <si>
    <t>CEE</t>
  </si>
  <si>
    <t>Y</t>
  </si>
  <si>
    <t>CE</t>
  </si>
  <si>
    <t>Actual Completion</t>
  </si>
  <si>
    <t>ETA</t>
  </si>
  <si>
    <t>Contact &amp; Work</t>
  </si>
  <si>
    <t xml:space="preserve">PICOST </t>
  </si>
  <si>
    <t>CEE WG Liaison</t>
  </si>
  <si>
    <t>ESR</t>
  </si>
  <si>
    <t>Mentee</t>
  </si>
  <si>
    <t>Back up CE</t>
  </si>
  <si>
    <t xml:space="preserve">Data extraction, verification and cleaning and prep of draft meta- analyses (where appropriate) </t>
  </si>
  <si>
    <t xml:space="preserve">Completion of Evidence Profile Tables </t>
  </si>
  <si>
    <t>Preparation of SR manuscript and draft COSTR</t>
  </si>
  <si>
    <t>Presentation of Draft Consensus on Science (COS) with Treatment Recommendations (TR) to ILCOR priority team and relevant Task Forces</t>
  </si>
  <si>
    <t>7. Review of Evidence Profile Tables using GRADE PRO GTD online resource</t>
  </si>
  <si>
    <t>a.	Title and abstract screening and full text screening completed in duplication
b.	 Hierarchical screening is done by two reviewers    (provided by the Systematic Reviewer or utilize Mentee) independently and a kappa is reported for titles; Abstracts and full manuscripts</t>
  </si>
  <si>
    <t>a. Work with the relevant Task Force (TF) to prioritize the outcomes as per GRADE based on what is found by the search strategy and what is important to the relevant TFs proposed recommendation and approve the proposal for the registration in PROSPERO;
b. Work with the relevant groups and Task Force (TF) to prioritize the outcomes as per GRADE based on what is found by the search strategy and what is important to the relevant TFs proposed recommendation;
c. Approve the proposal for registration in PROSPERO. 
d. If in the unusual circumstance that no important   outcomes are found the review may not continue at this point;
e. Register the protocol in PROSPERO.</t>
  </si>
  <si>
    <t>a.  With comprehensive appendices for submission for Peer Review compliant with PRISMA (checklist required) after CEE WG review and approval. 
b. Prepare the comprehensive GRADE tables and evidence profile as well as draft COSTR (in accordance with Appendix C) for TF and CEE WG (Science Advisory Committee).
c.  The SMH IS will update the search just prior to submission for peer review.</t>
  </si>
  <si>
    <r>
      <t>a. Finalize the Population, Intervention, Comparator, Outcomes, in Consultation (PIC) with the ILCOR priority team which is comprised of the Domain Lead, content expert(s), CEE working group member and assigned SR mentee (ESR only,) IS (Designate for ESR – KSU uses their own IS team) develops the search strategy in consultation with the KSU team or ESR. The search strategy should include Ovid Medline, Embase,  and Cochrane at a minimum and all years; ERIC and CINHAL may be searched if applicable and stated in the PICOST. The KSU and ESR are responsible for ensuring that the strategy covers all concepts in the PICOST.  IS/KSU decides how to translate those concepts into a search strategy that works. ESR will search research registries for recently completed or unpublished or incomplete studies.
i.	International Clinical Trials Registry Platform (</t>
    </r>
    <r>
      <rPr>
        <sz val="11"/>
        <color rgb="FF0070C0"/>
        <rFont val="Calibri"/>
        <family val="2"/>
      </rPr>
      <t>www.who.int/ictrp/en/</t>
    </r>
    <r>
      <rPr>
        <sz val="11"/>
        <color theme="1"/>
        <rFont val="Calibri"/>
        <family val="2"/>
      </rPr>
      <t>)
ii.	US clinical trials registry (</t>
    </r>
    <r>
      <rPr>
        <sz val="11"/>
        <color rgb="FF0070C0"/>
        <rFont val="Calibri"/>
        <family val="2"/>
      </rPr>
      <t>www.clinicaltrials.gov</t>
    </r>
    <r>
      <rPr>
        <sz val="11"/>
        <color theme="1"/>
        <rFont val="Calibri"/>
        <family val="2"/>
      </rPr>
      <t xml:space="preserve">)
iii.	</t>
    </r>
    <r>
      <rPr>
        <sz val="9"/>
        <color theme="1"/>
        <rFont val="Calibri"/>
        <family val="2"/>
      </rPr>
      <t>Cochrane CENTRAL (</t>
    </r>
    <r>
      <rPr>
        <sz val="10"/>
        <color rgb="FF0070C0"/>
        <rFont val="Calibri"/>
        <family val="2"/>
      </rPr>
      <t>http://www.cochranelibrary.com/about/central-landing-page.html</t>
    </r>
    <r>
      <rPr>
        <sz val="9"/>
        <color theme="1"/>
        <rFont val="Calibri"/>
        <family val="2"/>
      </rPr>
      <t>)</t>
    </r>
    <r>
      <rPr>
        <sz val="11"/>
        <color theme="1"/>
        <rFont val="Calibri"/>
        <family val="2"/>
      </rPr>
      <t xml:space="preserve"> 
iv.	EU Clinical Trials Register (</t>
    </r>
    <r>
      <rPr>
        <sz val="11"/>
        <color rgb="FF0070C0"/>
        <rFont val="Calibri"/>
        <family val="2"/>
      </rPr>
      <t>https://www.clinicaltrialsregister.eu</t>
    </r>
    <r>
      <rPr>
        <sz val="11"/>
        <color theme="1"/>
        <rFont val="Calibri"/>
        <family val="2"/>
      </rPr>
      <t>) 
v.	Australian New Zealand Clinical Trials Registry (</t>
    </r>
    <r>
      <rPr>
        <sz val="11"/>
        <color rgb="FF0070C0"/>
        <rFont val="Calibri"/>
        <family val="2"/>
      </rPr>
      <t>http://www.anzctr.org.au/</t>
    </r>
    <r>
      <rPr>
        <sz val="11"/>
        <color theme="1"/>
        <rFont val="Calibri"/>
        <family val="2"/>
      </rPr>
      <t>) 
b. IS will search for related and potentially contributing published systematic reviews or scoping reviews 
c. IS will remove all duplicates across search engines 
d. At this point, 3 weeks into the process – confirm with CEE WG chair and Bill Montgomery (ILCOR coordinator and AHA liaison) the timelines.  If schedule needs adjustment based on the total number of articles at each level of review (titles, abstracts, full text) this is the time to ask for this adjustment.</t>
    </r>
  </si>
  <si>
    <r>
      <t>Completion of Evidence Profile Tables using GRADE PRO GTD online resource (</t>
    </r>
    <r>
      <rPr>
        <sz val="11"/>
        <color rgb="FF0070C0"/>
        <rFont val="Calibri"/>
        <family val="2"/>
      </rPr>
      <t>www.gradepro.org</t>
    </r>
    <r>
      <rPr>
        <sz val="11"/>
        <color theme="1"/>
        <rFont val="Calibri"/>
        <family val="2"/>
      </rPr>
      <t>) so as to allow seamless integration into the Taskforce preparation of the Evidence to Decision Table for formulating recommendations.</t>
    </r>
  </si>
  <si>
    <r>
      <t>Review of Evidence Profile Tables using GRADE PRO GTD online resource (</t>
    </r>
    <r>
      <rPr>
        <sz val="11"/>
        <color rgb="FF0070C0"/>
        <rFont val="Calibri"/>
        <family val="2"/>
      </rPr>
      <t>www.gradepro.org</t>
    </r>
    <r>
      <rPr>
        <sz val="11"/>
        <color theme="1"/>
        <rFont val="Calibri"/>
        <family val="2"/>
      </rPr>
      <t xml:space="preserve">) with Domain Leads (DLs), content experts and relevant TFs and obtain approval.  Give the link from </t>
    </r>
    <r>
      <rPr>
        <sz val="11"/>
        <color rgb="FF0070C0"/>
        <rFont val="Calibri"/>
        <family val="2"/>
      </rPr>
      <t>www.gradepro.org</t>
    </r>
    <r>
      <rPr>
        <sz val="11"/>
        <color theme="1"/>
        <rFont val="Calibri"/>
        <family val="2"/>
      </rPr>
      <t xml:space="preserve">  to the relevant TFs.</t>
    </r>
  </si>
  <si>
    <r>
      <t xml:space="preserve"> The components of the EtD framework should be addressed and populated as draft content by the KSU or ESR using GRADE PRO GTD online resource (</t>
    </r>
    <r>
      <rPr>
        <sz val="11"/>
        <color rgb="FF0070C0"/>
        <rFont val="Calibri"/>
        <family val="2"/>
      </rPr>
      <t>www.gradepro.org</t>
    </r>
    <r>
      <rPr>
        <sz val="11"/>
        <color theme="1"/>
        <rFont val="Calibri"/>
        <family val="2"/>
      </rPr>
      <t>) 1 week for KSU or ESR to deliver *
*</t>
    </r>
    <r>
      <rPr>
        <i/>
        <sz val="11"/>
        <color theme="1"/>
        <rFont val="Arial Rounded MT Bold"/>
        <family val="2"/>
      </rPr>
      <t>please note the Task Force will have much longer to review COSTR, and prepare all the ETD Tables that will be posted as a supplement to the ILCOR.org posting of the COSTR.</t>
    </r>
  </si>
  <si>
    <t>a. Manuscript Completion Submission of SR manuscript for peer review.
b. Publication in an appropriate journal (e.g., Resuscitation) 
     i. Submission for peer review to be completed within 9 months from original search for the above review</t>
  </si>
  <si>
    <t>1*</t>
  </si>
  <si>
    <t>PEDS 387</t>
  </si>
  <si>
    <t>PLS</t>
  </si>
  <si>
    <t>Michelle Welsford</t>
  </si>
  <si>
    <t>TBD</t>
  </si>
  <si>
    <t>Richard Aicken, Peter Meaney</t>
  </si>
  <si>
    <t>Allan De Caen</t>
  </si>
  <si>
    <t>Markus Skifvars</t>
  </si>
  <si>
    <t>Ian Maconochie</t>
  </si>
  <si>
    <t>Among infants and children who are experiencing ROSC after cardiac arrest in any setting (P), does the use of TTM (eg, therapeutic hypothermia) (I), compared with compared with the use of normothermia (C), change Survival with Favorable neurological/functional outcome at discharge, 30 days, 60 days, 180 days AND/OR 1 year, ICU length of stay, survival to hospital discharge (O)?</t>
  </si>
  <si>
    <t>ongoing full-text screening</t>
  </si>
  <si>
    <t>started July 31</t>
  </si>
  <si>
    <t>Completion of CoSTR by TF with EtD table and submission to CEE for review</t>
  </si>
  <si>
    <t>Within 8 weeks of receiving the draft COS in COSTR template from ESR or KSU: 
a. TF derives COSTR and EtD tables from Evidence Profile tables using GRADE software.
b. TF submits COSTR and EtD tables for CEE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</si>
</sst>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color theme="1"/>
      <name val="ArialMT"/>
      <family val="2"/>
    </font>
    <font>
      <b/>
      <sz val="12"/>
      <color theme="1"/>
      <name val="ArialMT"/>
      <family val="2"/>
    </font>
    <font>
      <sz val="11"/>
      <color theme="1"/>
      <name val="Calibri"/>
      <family val="2"/>
    </font>
    <font>
      <b/>
      <sz val="12"/>
      <color rgb="FFFF0000"/>
      <name val="ArialMT"/>
      <family val="2"/>
    </font>
    <font>
      <b/>
      <sz val="12"/>
      <color theme="1"/>
      <name val="ArialMT"/>
    </font>
    <font>
      <sz val="11"/>
      <color rgb="FF0070C0"/>
      <name val="Calibri"/>
      <family val="2"/>
    </font>
    <font>
      <sz val="9"/>
      <color theme="1"/>
      <name val="Calibri"/>
      <family val="2"/>
    </font>
    <font>
      <sz val="10"/>
      <color rgb="FF0070C0"/>
      <name val="Calibri"/>
      <family val="2"/>
    </font>
    <font>
      <i/>
      <sz val="11"/>
      <color theme="1"/>
      <name val="Arial Rounded MT Bold"/>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cellStyleXfs>
  <cellXfs count="51">
    <xf numFmtId="0" fontId="0" fillId="0" borderId="0" xfId="0"/>
    <xf numFmtId="0" fontId="0" fillId="0" borderId="0" xfId="0" applyAlignment="1">
      <alignment vertical="center"/>
    </xf>
    <xf numFmtId="0" fontId="0" fillId="0" borderId="1" xfId="0" applyBorder="1" applyAlignment="1">
      <alignment horizontal="center" vertical="center"/>
    </xf>
    <xf numFmtId="0" fontId="2" fillId="0" borderId="1" xfId="0" applyFont="1" applyBorder="1" applyAlignment="1">
      <alignment vertical="center" wrapText="1"/>
    </xf>
    <xf numFmtId="0" fontId="1" fillId="2" borderId="1" xfId="0" applyFont="1" applyFill="1" applyBorder="1" applyAlignment="1">
      <alignment horizontal="center" vertical="center"/>
    </xf>
    <xf numFmtId="0" fontId="0" fillId="0" borderId="1" xfId="0" applyBorder="1" applyAlignment="1">
      <alignment vertical="center"/>
    </xf>
    <xf numFmtId="15"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xf>
    <xf numFmtId="0" fontId="0" fillId="0" borderId="0" xfId="0" applyBorder="1"/>
    <xf numFmtId="0" fontId="0" fillId="0" borderId="3"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3" fillId="0" borderId="1" xfId="0" applyFont="1" applyBorder="1"/>
    <xf numFmtId="0" fontId="1" fillId="0" borderId="1" xfId="0" applyFont="1" applyBorder="1" applyAlignment="1">
      <alignment wrapText="1"/>
    </xf>
    <xf numFmtId="0" fontId="2" fillId="0" borderId="1" xfId="0" applyFont="1" applyBorder="1" applyAlignment="1">
      <alignment wrapText="1"/>
    </xf>
    <xf numFmtId="0" fontId="1" fillId="0" borderId="6" xfId="0" applyFont="1" applyBorder="1" applyAlignment="1">
      <alignment wrapText="1"/>
    </xf>
    <xf numFmtId="0" fontId="1" fillId="0" borderId="11" xfId="0" applyFont="1" applyBorder="1" applyAlignment="1">
      <alignment wrapText="1"/>
    </xf>
    <xf numFmtId="0" fontId="1" fillId="0" borderId="1" xfId="0" applyFont="1" applyBorder="1"/>
    <xf numFmtId="0" fontId="3"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wrapText="1"/>
    </xf>
    <xf numFmtId="0" fontId="0" fillId="0" borderId="13" xfId="0" applyBorder="1" applyAlignment="1">
      <alignment horizontal="center" vertical="center"/>
    </xf>
    <xf numFmtId="0" fontId="1" fillId="0" borderId="14" xfId="0" applyFont="1" applyBorder="1" applyAlignment="1">
      <alignment horizontal="left" vertical="center" wrapText="1"/>
    </xf>
    <xf numFmtId="0" fontId="0" fillId="0" borderId="14" xfId="0" applyFont="1" applyBorder="1" applyAlignment="1">
      <alignment horizontal="left" vertical="center" wrapText="1"/>
    </xf>
    <xf numFmtId="0" fontId="0" fillId="0" borderId="14" xfId="0" applyBorder="1" applyAlignment="1">
      <alignment horizontal="center" vertical="center"/>
    </xf>
    <xf numFmtId="15" fontId="0" fillId="0" borderId="14" xfId="0" applyNumberFormat="1" applyBorder="1" applyAlignment="1">
      <alignment horizontal="center" vertical="center"/>
    </xf>
    <xf numFmtId="0" fontId="0" fillId="0" borderId="9" xfId="0" applyBorder="1" applyAlignment="1">
      <alignment vertical="center"/>
    </xf>
    <xf numFmtId="0" fontId="0" fillId="0" borderId="14" xfId="0" applyBorder="1" applyAlignment="1">
      <alignment vertical="center"/>
    </xf>
    <xf numFmtId="0" fontId="0" fillId="0" borderId="15" xfId="0" applyBorder="1" applyAlignment="1">
      <alignment horizontal="center" vertical="center"/>
    </xf>
    <xf numFmtId="0" fontId="0" fillId="0" borderId="1" xfId="0" applyBorder="1"/>
    <xf numFmtId="0" fontId="0" fillId="0" borderId="1" xfId="0" applyFont="1" applyBorder="1" applyAlignment="1">
      <alignmen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wrapText="1"/>
    </xf>
    <xf numFmtId="0" fontId="1" fillId="2" borderId="1" xfId="0" applyFont="1" applyFill="1" applyBorder="1" applyAlignment="1">
      <alignment horizont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view="pageLayout" topLeftCell="C1" zoomScaleNormal="90" workbookViewId="0">
      <selection activeCell="C1" sqref="C1:L8"/>
    </sheetView>
  </sheetViews>
  <sheetFormatPr defaultColWidth="11.5546875" defaultRowHeight="15"/>
  <cols>
    <col min="1" max="1" width="10.88671875" style="7"/>
    <col min="2" max="2" width="31.109375" style="8" customWidth="1"/>
    <col min="3" max="3" width="62.5546875" style="26" customWidth="1"/>
    <col min="4" max="4" width="12.6640625" style="9" customWidth="1"/>
    <col min="5" max="5" width="13" style="10" customWidth="1"/>
    <col min="6" max="6" width="11.88671875" style="10" customWidth="1"/>
    <col min="7" max="7" width="10.88671875" style="10"/>
    <col min="8" max="8" width="11.88671875" style="10" customWidth="1"/>
    <col min="9" max="12" width="10.88671875" style="1"/>
  </cols>
  <sheetData>
    <row r="1" spans="1:12" ht="15.75">
      <c r="A1" s="16" t="s">
        <v>18</v>
      </c>
      <c r="B1" s="22" t="s">
        <v>37</v>
      </c>
      <c r="C1" s="37" t="s">
        <v>45</v>
      </c>
      <c r="D1" s="37"/>
      <c r="E1" s="37"/>
      <c r="F1" s="37"/>
      <c r="G1" s="37"/>
      <c r="H1" s="37"/>
      <c r="I1" s="37"/>
      <c r="J1" s="37"/>
      <c r="K1" s="37"/>
      <c r="L1" s="38"/>
    </row>
    <row r="2" spans="1:12" ht="15.75">
      <c r="A2" s="21" t="s">
        <v>11</v>
      </c>
      <c r="B2" s="17" t="s">
        <v>38</v>
      </c>
      <c r="C2" s="39"/>
      <c r="D2" s="39"/>
      <c r="E2" s="39"/>
      <c r="F2" s="39"/>
      <c r="G2" s="39"/>
      <c r="H2" s="39"/>
      <c r="I2" s="39"/>
      <c r="J2" s="39"/>
      <c r="K2" s="39"/>
      <c r="L2" s="40"/>
    </row>
    <row r="3" spans="1:12" ht="15.75">
      <c r="A3" s="17" t="s">
        <v>20</v>
      </c>
      <c r="B3" s="23" t="s">
        <v>39</v>
      </c>
      <c r="C3" s="39"/>
      <c r="D3" s="39"/>
      <c r="E3" s="39"/>
      <c r="F3" s="39"/>
      <c r="G3" s="39"/>
      <c r="H3" s="39"/>
      <c r="I3" s="39"/>
      <c r="J3" s="39"/>
      <c r="K3" s="39"/>
      <c r="L3" s="40"/>
    </row>
    <row r="4" spans="1:12" ht="15.75">
      <c r="A4" s="17" t="s">
        <v>21</v>
      </c>
      <c r="B4" s="23" t="s">
        <v>40</v>
      </c>
      <c r="C4" s="39"/>
      <c r="D4" s="39"/>
      <c r="E4" s="39"/>
      <c r="F4" s="39"/>
      <c r="G4" s="39"/>
      <c r="H4" s="39"/>
      <c r="I4" s="39"/>
      <c r="J4" s="39"/>
      <c r="K4" s="39"/>
      <c r="L4" s="40"/>
    </row>
    <row r="5" spans="1:12" ht="15.75">
      <c r="A5" s="17" t="s">
        <v>14</v>
      </c>
      <c r="B5" s="23" t="s">
        <v>41</v>
      </c>
      <c r="C5" s="39"/>
      <c r="D5" s="39"/>
      <c r="E5" s="39"/>
      <c r="F5" s="39"/>
      <c r="G5" s="39"/>
      <c r="H5" s="39"/>
      <c r="I5" s="39"/>
      <c r="J5" s="39"/>
      <c r="K5" s="39"/>
      <c r="L5" s="40"/>
    </row>
    <row r="6" spans="1:12" ht="31.5">
      <c r="A6" s="19" t="s">
        <v>22</v>
      </c>
      <c r="B6" s="23" t="s">
        <v>42</v>
      </c>
      <c r="C6" s="39"/>
      <c r="D6" s="39"/>
      <c r="E6" s="39"/>
      <c r="F6" s="39"/>
      <c r="G6" s="39"/>
      <c r="H6" s="39"/>
      <c r="I6" s="39"/>
      <c r="J6" s="39"/>
      <c r="K6" s="39"/>
      <c r="L6" s="40"/>
    </row>
    <row r="7" spans="1:12" ht="15.75">
      <c r="A7" s="19" t="s">
        <v>10</v>
      </c>
      <c r="B7" s="23" t="s">
        <v>43</v>
      </c>
      <c r="C7" s="39"/>
      <c r="D7" s="39"/>
      <c r="E7" s="39"/>
      <c r="F7" s="39"/>
      <c r="G7" s="39"/>
      <c r="H7" s="39"/>
      <c r="I7" s="39"/>
      <c r="J7" s="39"/>
      <c r="K7" s="39"/>
      <c r="L7" s="40"/>
    </row>
    <row r="8" spans="1:12" ht="31.5">
      <c r="A8" s="20" t="s">
        <v>19</v>
      </c>
      <c r="B8" s="24" t="s">
        <v>44</v>
      </c>
      <c r="C8" s="41"/>
      <c r="D8" s="41"/>
      <c r="E8" s="41"/>
      <c r="F8" s="41"/>
      <c r="G8" s="41"/>
      <c r="H8" s="41"/>
      <c r="I8" s="41"/>
      <c r="J8" s="41"/>
      <c r="K8" s="41"/>
      <c r="L8" s="42"/>
    </row>
    <row r="9" spans="1:12" ht="15.75">
      <c r="A9" s="44" t="s">
        <v>0</v>
      </c>
      <c r="B9" s="44"/>
      <c r="C9" s="44"/>
      <c r="D9" s="43" t="s">
        <v>7</v>
      </c>
      <c r="E9" s="43" t="s">
        <v>8</v>
      </c>
      <c r="F9" s="47" t="s">
        <v>9</v>
      </c>
      <c r="G9" s="49" t="s">
        <v>16</v>
      </c>
      <c r="H9" s="47" t="s">
        <v>15</v>
      </c>
      <c r="I9" s="43" t="s">
        <v>17</v>
      </c>
      <c r="J9" s="43"/>
      <c r="K9" s="43"/>
      <c r="L9" s="43"/>
    </row>
    <row r="10" spans="1:12" ht="15.75">
      <c r="A10" s="45"/>
      <c r="B10" s="45"/>
      <c r="C10" s="45"/>
      <c r="D10" s="46"/>
      <c r="E10" s="46"/>
      <c r="F10" s="48"/>
      <c r="G10" s="50"/>
      <c r="H10" s="48"/>
      <c r="I10" s="4" t="s">
        <v>10</v>
      </c>
      <c r="J10" s="4" t="s">
        <v>14</v>
      </c>
      <c r="K10" s="4" t="s">
        <v>11</v>
      </c>
      <c r="L10" s="4" t="s">
        <v>12</v>
      </c>
    </row>
    <row r="11" spans="1:12" ht="345.75">
      <c r="A11" s="11">
        <v>1</v>
      </c>
      <c r="B11" s="24" t="s">
        <v>2</v>
      </c>
      <c r="C11" s="25" t="s">
        <v>31</v>
      </c>
      <c r="D11" s="2">
        <v>3</v>
      </c>
      <c r="E11" s="6">
        <v>43297</v>
      </c>
      <c r="F11" s="6">
        <f>E11+7*3</f>
        <v>43318</v>
      </c>
      <c r="G11" s="6"/>
      <c r="H11" s="6">
        <v>43301</v>
      </c>
      <c r="I11" s="15" t="s">
        <v>13</v>
      </c>
      <c r="J11" s="2" t="s">
        <v>13</v>
      </c>
      <c r="K11" s="2" t="s">
        <v>13</v>
      </c>
      <c r="L11" s="12"/>
    </row>
    <row r="12" spans="1:12" ht="68.099999999999994" customHeight="1">
      <c r="A12" s="11">
        <v>2</v>
      </c>
      <c r="B12" s="24" t="s">
        <v>3</v>
      </c>
      <c r="C12" s="25" t="s">
        <v>28</v>
      </c>
      <c r="D12" s="2">
        <v>3</v>
      </c>
      <c r="E12" s="6">
        <f>E11+7*3</f>
        <v>43318</v>
      </c>
      <c r="F12" s="6">
        <f>E12+7*3</f>
        <v>43339</v>
      </c>
      <c r="G12" s="6"/>
      <c r="H12" s="6" t="s">
        <v>46</v>
      </c>
      <c r="I12" s="14"/>
      <c r="J12" s="5"/>
      <c r="K12" s="5"/>
      <c r="L12" s="12"/>
    </row>
    <row r="13" spans="1:12" ht="165.95" customHeight="1">
      <c r="A13" s="11">
        <v>3</v>
      </c>
      <c r="B13" s="24" t="s">
        <v>1</v>
      </c>
      <c r="C13" s="25" t="s">
        <v>29</v>
      </c>
      <c r="D13" s="2">
        <v>3</v>
      </c>
      <c r="E13" s="6">
        <f>E12+7*3</f>
        <v>43339</v>
      </c>
      <c r="F13" s="6">
        <f>E13+7*3</f>
        <v>43360</v>
      </c>
      <c r="G13" s="6"/>
      <c r="H13" s="6" t="s">
        <v>47</v>
      </c>
      <c r="I13" s="14"/>
      <c r="J13" s="5"/>
      <c r="K13" s="2" t="s">
        <v>13</v>
      </c>
      <c r="L13" s="12"/>
    </row>
    <row r="14" spans="1:12" ht="47.25">
      <c r="A14" s="11">
        <v>4</v>
      </c>
      <c r="B14" s="24" t="s">
        <v>23</v>
      </c>
      <c r="C14" s="3" t="s">
        <v>4</v>
      </c>
      <c r="D14" s="2">
        <v>6</v>
      </c>
      <c r="E14" s="6">
        <f>E13+7*3</f>
        <v>43360</v>
      </c>
      <c r="F14" s="6">
        <f>E14+7*6</f>
        <v>43402</v>
      </c>
      <c r="G14" s="6"/>
      <c r="H14" s="6"/>
      <c r="I14" s="14"/>
      <c r="J14" s="5"/>
      <c r="K14" s="5"/>
      <c r="L14" s="12"/>
    </row>
    <row r="15" spans="1:12" ht="47.25">
      <c r="A15" s="11">
        <v>5</v>
      </c>
      <c r="B15" s="24" t="s">
        <v>5</v>
      </c>
      <c r="C15" s="18"/>
      <c r="D15" s="2">
        <v>1</v>
      </c>
      <c r="E15" s="6">
        <f>E14+7*6</f>
        <v>43402</v>
      </c>
      <c r="F15" s="6">
        <f>E15+7*1</f>
        <v>43409</v>
      </c>
      <c r="G15" s="6"/>
      <c r="H15" s="6"/>
      <c r="I15" s="15" t="s">
        <v>13</v>
      </c>
      <c r="J15" s="2" t="s">
        <v>13</v>
      </c>
      <c r="K15" s="2" t="s">
        <v>13</v>
      </c>
      <c r="L15" s="12"/>
    </row>
    <row r="16" spans="1:12" ht="45.75">
      <c r="A16" s="11">
        <v>6</v>
      </c>
      <c r="B16" s="24" t="s">
        <v>24</v>
      </c>
      <c r="C16" s="25" t="s">
        <v>32</v>
      </c>
      <c r="D16" s="2">
        <v>3</v>
      </c>
      <c r="E16" s="6">
        <f>E15+7*1</f>
        <v>43409</v>
      </c>
      <c r="F16" s="6">
        <f>E16+7*3</f>
        <v>43430</v>
      </c>
      <c r="G16" s="6"/>
      <c r="H16" s="6"/>
      <c r="I16" s="14"/>
      <c r="J16" s="5"/>
      <c r="K16" s="5"/>
      <c r="L16" s="12"/>
    </row>
    <row r="17" spans="1:12" ht="47.25">
      <c r="A17" s="11">
        <v>7</v>
      </c>
      <c r="B17" s="24" t="s">
        <v>27</v>
      </c>
      <c r="C17" s="25" t="s">
        <v>33</v>
      </c>
      <c r="D17" s="2">
        <v>1</v>
      </c>
      <c r="E17" s="6">
        <f>E16+7*3</f>
        <v>43430</v>
      </c>
      <c r="F17" s="6">
        <f>E17+7*1</f>
        <v>43437</v>
      </c>
      <c r="G17" s="6"/>
      <c r="H17" s="6"/>
      <c r="I17" s="15" t="s">
        <v>13</v>
      </c>
      <c r="J17" s="2" t="s">
        <v>13</v>
      </c>
      <c r="K17" s="2" t="s">
        <v>13</v>
      </c>
      <c r="L17" s="12"/>
    </row>
    <row r="18" spans="1:12" ht="90">
      <c r="A18" s="11">
        <v>8</v>
      </c>
      <c r="B18" s="24" t="s">
        <v>25</v>
      </c>
      <c r="C18" s="25" t="s">
        <v>30</v>
      </c>
      <c r="D18" s="2">
        <v>3</v>
      </c>
      <c r="E18" s="6">
        <f>E17+7*1</f>
        <v>43437</v>
      </c>
      <c r="F18" s="6">
        <f>E18+7*3</f>
        <v>43458</v>
      </c>
      <c r="G18" s="6"/>
      <c r="H18" s="6"/>
      <c r="I18" s="14"/>
      <c r="J18" s="5"/>
      <c r="K18" s="2" t="s">
        <v>13</v>
      </c>
      <c r="L18" s="13" t="s">
        <v>13</v>
      </c>
    </row>
    <row r="19" spans="1:12" ht="89.25">
      <c r="A19" s="11">
        <v>9</v>
      </c>
      <c r="B19" s="24" t="s">
        <v>26</v>
      </c>
      <c r="C19" s="25" t="s">
        <v>34</v>
      </c>
      <c r="D19" s="2" t="s">
        <v>36</v>
      </c>
      <c r="E19" s="6">
        <f>E18+7*3</f>
        <v>43458</v>
      </c>
      <c r="F19" s="6">
        <f>E19+7*1</f>
        <v>43465</v>
      </c>
      <c r="G19" s="6"/>
      <c r="H19" s="6"/>
      <c r="I19" s="15" t="s">
        <v>13</v>
      </c>
      <c r="J19" s="2" t="s">
        <v>13</v>
      </c>
      <c r="K19" s="2" t="s">
        <v>13</v>
      </c>
      <c r="L19" s="12"/>
    </row>
    <row r="20" spans="1:12" ht="68.25" customHeight="1">
      <c r="A20" s="27">
        <v>10</v>
      </c>
      <c r="B20" s="28" t="s">
        <v>6</v>
      </c>
      <c r="C20" s="29" t="s">
        <v>35</v>
      </c>
      <c r="D20" s="30">
        <v>5</v>
      </c>
      <c r="E20" s="31">
        <f>E19+7*1</f>
        <v>43465</v>
      </c>
      <c r="F20" s="31">
        <f>E20+7*5</f>
        <v>43500</v>
      </c>
      <c r="G20" s="31"/>
      <c r="H20" s="31"/>
      <c r="I20" s="32"/>
      <c r="J20" s="33"/>
      <c r="K20" s="30" t="s">
        <v>13</v>
      </c>
      <c r="L20" s="34" t="s">
        <v>13</v>
      </c>
    </row>
    <row r="21" spans="1:12" s="35" customFormat="1" ht="99.75" customHeight="1">
      <c r="A21" s="2">
        <v>11</v>
      </c>
      <c r="B21" s="24" t="s">
        <v>48</v>
      </c>
      <c r="C21" s="36" t="s">
        <v>49</v>
      </c>
      <c r="D21" s="2">
        <v>8</v>
      </c>
      <c r="E21" s="6">
        <f>F19</f>
        <v>43465</v>
      </c>
      <c r="F21" s="6">
        <f>E21+7*9</f>
        <v>43528</v>
      </c>
      <c r="I21" s="5"/>
      <c r="J21" s="5"/>
      <c r="K21" s="5"/>
      <c r="L21" s="5"/>
    </row>
  </sheetData>
  <mergeCells count="8">
    <mergeCell ref="C1:L8"/>
    <mergeCell ref="I9:L9"/>
    <mergeCell ref="A9:C10"/>
    <mergeCell ref="D9:D10"/>
    <mergeCell ref="E9:E10"/>
    <mergeCell ref="F9:F10"/>
    <mergeCell ref="G9:G10"/>
    <mergeCell ref="H9:H10"/>
  </mergeCells>
  <pageMargins left="0.7" right="0.7" top="0.75" bottom="0.75" header="0.3" footer="0.3"/>
  <pageSetup orientation="portrait" r:id="rId1"/>
  <headerFooter>
    <oddHeader>&amp;Cv2.0 27 Sept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Systematic Reviewer Workflow</dc:title>
  <dc:subject>Control of Bleeding</dc:subject>
  <dc:creator>David Zideman</dc:creator>
  <cp:lastModifiedBy>Laurie Morrison</cp:lastModifiedBy>
  <dcterms:created xsi:type="dcterms:W3CDTF">2017-10-12T13:49:28Z</dcterms:created>
  <dcterms:modified xsi:type="dcterms:W3CDTF">2018-10-12T04:20:48Z</dcterms:modified>
</cp:coreProperties>
</file>